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D:\2024\2. INFORMES TRIMESTRALES\1ER TRIMESTRE\CONAC\"/>
    </mc:Choice>
  </mc:AlternateContent>
  <xr:revisionPtr revIDLastSave="0" documentId="13_ncr:1_{F2277715-511F-4A13-8345-D30A6A8601F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ndo y Ramo 1er Trimestre 2024" sheetId="1" r:id="rId1"/>
  </sheets>
  <definedNames>
    <definedName name="_xlnm.Print_Area" localSheetId="0">'Fondo y Ramo 1er Trimestre 2024'!$B$2:$I$41</definedName>
    <definedName name="_xlnm.Print_Titles" localSheetId="0">'Fondo y Ramo 1er Trimestre 2024'!$2:$8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1" l="1"/>
  <c r="I41" i="1" l="1"/>
  <c r="H41" i="1"/>
  <c r="I40" i="1"/>
  <c r="H40" i="1"/>
  <c r="I39" i="1"/>
  <c r="I38" i="1"/>
  <c r="H38" i="1"/>
  <c r="I37" i="1"/>
  <c r="H37" i="1"/>
  <c r="I36" i="1"/>
  <c r="H36" i="1"/>
  <c r="I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I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9" i="1"/>
</calcChain>
</file>

<file path=xl/sharedStrings.xml><?xml version="1.0" encoding="utf-8"?>
<sst xmlns="http://schemas.openxmlformats.org/spreadsheetml/2006/main" count="112" uniqueCount="79">
  <si>
    <t>GOBIERNO DEL ESTADO DE MICHOACÁN DE OCAMPO</t>
  </si>
  <si>
    <t xml:space="preserve">Estado Analítico del Ejercicio de Presupuesto de Egresos </t>
  </si>
  <si>
    <t>Resumen Presupuestal a Nivel de Fondo Gasto Etiquetado</t>
  </si>
  <si>
    <t>(Pesos)</t>
  </si>
  <si>
    <t>Origen Capital</t>
  </si>
  <si>
    <t>Fondo</t>
  </si>
  <si>
    <t>Descripción Fondo</t>
  </si>
  <si>
    <t>Original</t>
  </si>
  <si>
    <t>Modificado</t>
  </si>
  <si>
    <t>Devengado</t>
  </si>
  <si>
    <t>% De cumplimiento del Monto Asignado</t>
  </si>
  <si>
    <t>Diferencia entre el Monto Modificado y el Monto Devengado</t>
  </si>
  <si>
    <t>CAPITAL</t>
  </si>
  <si>
    <t>0C</t>
  </si>
  <si>
    <t>FONE GASTO OTROS DE GASTO CORRIENTE</t>
  </si>
  <si>
    <t>0D</t>
  </si>
  <si>
    <t>FONDO DE APORTACIONES PARA INFRAESTRUCTURA DE EDUCACIÓN MEDIA SUPERIOR</t>
  </si>
  <si>
    <t>0K</t>
  </si>
  <si>
    <t>FONE SERVICIOS PERSONALES</t>
  </si>
  <si>
    <t>0L</t>
  </si>
  <si>
    <t>FONE  GASTOS DE OPERACIÓN</t>
  </si>
  <si>
    <t>0M</t>
  </si>
  <si>
    <t>FONDO DE APORTACIONES PARA LOS SERVICIOS DE SALUD</t>
  </si>
  <si>
    <t>0N</t>
  </si>
  <si>
    <t>FONDO DE INFRAESTRUCTURA SOCIAL ESTATAL</t>
  </si>
  <si>
    <t>0P</t>
  </si>
  <si>
    <t>FONDO DE INFRAESTRUCTURA SOCIAL MUNICIPAL</t>
  </si>
  <si>
    <t>0Q</t>
  </si>
  <si>
    <t>FONDO PARA EL FORTALECIMIENTO MUNICIPAL</t>
  </si>
  <si>
    <t>0R</t>
  </si>
  <si>
    <t>FONDO DE APORTACIONES PARA ALIMENTACIÓN Y ASISTENCIA SOCIAL</t>
  </si>
  <si>
    <t>0T</t>
  </si>
  <si>
    <t>FONDO DE APORTACIONES PARA INFRAESTRUCTURA DE EDUCACIÓN BÁSICA</t>
  </si>
  <si>
    <t>0U</t>
  </si>
  <si>
    <t>FONDO DE APORTACIONES PARA INFRAESTRUCTURA DE EDUCACIÓN SUPERIOR</t>
  </si>
  <si>
    <t>0V</t>
  </si>
  <si>
    <t>FONDO DE APORTACIONES PARA EDUCACIÓN TECNOLÓGICA</t>
  </si>
  <si>
    <t>0X</t>
  </si>
  <si>
    <t>FONDO DE APORTACIONES PARA LA SEGURIDAD PUBLICA DE LOS ESTADOS Y DEL D.F.</t>
  </si>
  <si>
    <t>0Y</t>
  </si>
  <si>
    <t>FONDO DE APORTACIONES PARA EL FORTALECIMIENTO DE ENTIDADES FEDERATIVAS</t>
  </si>
  <si>
    <t>11</t>
  </si>
  <si>
    <t>COLEGIO DE BACHILLERES DEL ESTADO DE MICHOACÁN</t>
  </si>
  <si>
    <t>12</t>
  </si>
  <si>
    <t>COLEGIO DE ESTUDIOS CIENTÍFICOS Y TECNOLÓGICOS DEL ESTADO DE MICHOACÁN</t>
  </si>
  <si>
    <t>18</t>
  </si>
  <si>
    <t>INSTITUTO DE CAPACITACIÓN PARA EL TRABAJO DEL ESTADO DE MICHOACÁN DE OCAMPO</t>
  </si>
  <si>
    <t>19</t>
  </si>
  <si>
    <t>UNIVERSIDAD DE LA CIÉNEGA DEL ESTADO DE MICHOACÁN</t>
  </si>
  <si>
    <t>20</t>
  </si>
  <si>
    <t>UNIVERSIDAD INTERCULTURAL INDÍGENA DEL ESTADO DE MICHOACÁN</t>
  </si>
  <si>
    <t>21</t>
  </si>
  <si>
    <t>UNIVERSIDAD MICHOACANA DE SAN NICOLÁS DE HIDALGO</t>
  </si>
  <si>
    <t>26</t>
  </si>
  <si>
    <t>APOYO FINANCIERO TELEBACHILLERATO COMUNITARIO DEL ESTADO DE MICHOACAN</t>
  </si>
  <si>
    <t>AE</t>
  </si>
  <si>
    <t>UNIVERSIDADES TECNOLÓGICAS, SUBSIDIO PARA ORGANISMOS DESCENTRALIZADOS ESTATALES</t>
  </si>
  <si>
    <t>AF</t>
  </si>
  <si>
    <t>UNIVERSIDADES POLITÉCNICAS, SUBSIDIO PARA ORGANISMOS DESCENTRALIZADOS ESTATALES</t>
  </si>
  <si>
    <t>BS</t>
  </si>
  <si>
    <t>APOYO FINANCIERO EXTRAORDINARIO NO REGULARIZABLE, GASTOS INHERENTES A EDUCACIÓN (U080-QNA 01)</t>
  </si>
  <si>
    <t>BY</t>
  </si>
  <si>
    <t>APOYO FINANCIERO EXTRAORDINARIO NO REGULARIZABLE, GASTOS INHERENTES A EDUCACIÓN (U080-QNA 02)</t>
  </si>
  <si>
    <t>BZ</t>
  </si>
  <si>
    <t>APOYO FINANCIERO EXTRAORDINARIO NO REGULARIZABLE, GASTOS INHERENTES A EDUCACIÓN (U080-QNA 03)</t>
  </si>
  <si>
    <t>CA</t>
  </si>
  <si>
    <t>INSABI PRESTACIÓN GRATUITA DE SERVICIOS DE SALUD, MEDICAMENTOS Y DEMÁS INSUMOS ASOCIADOS</t>
  </si>
  <si>
    <t>CB</t>
  </si>
  <si>
    <t>APOYO FINANCIERO EXTRAORDINARIO NO REGULARIZABLE, GASTOS INHERENTES A EDUCACIÓN (U080-QNA 05)</t>
  </si>
  <si>
    <t>CC</t>
  </si>
  <si>
    <t>APOYO FINANCIERO EXTRAORDINARIO NO REGULARIZABLE, GASTOS INHERENTES A EDUCACIÓN (U080-QNA 06)</t>
  </si>
  <si>
    <t>DS</t>
  </si>
  <si>
    <t>APOYO FINANCIERO EXTRAORDINARIO NO REGULARIZABLE, GASTOS INHERENTES A EDUCACIÓN (U080-QNA 04)</t>
  </si>
  <si>
    <t>EA</t>
  </si>
  <si>
    <t>PROAGUA</t>
  </si>
  <si>
    <t>ZM</t>
  </si>
  <si>
    <t>REGULARIZACIÓN DE VEHÍCULOS USADOS DE PROCEDENCIA EXTRANJERA 2022</t>
  </si>
  <si>
    <t>INTERESES</t>
  </si>
  <si>
    <t>Del 1° de enero al 31 de marzo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</si>
</sst>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Calibri"/>
      <family val="2"/>
    </font>
    <font>
      <sz val="12"/>
      <color rgb="FF00000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 applyNumberFormat="0" applyFont="0" applyBorder="0" applyProtection="0"/>
    <xf numFmtId="0" fontId="6" fillId="0" borderId="0"/>
    <xf numFmtId="9" fontId="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2" borderId="0" xfId="0" applyFill="1" applyAlignment="1">
      <alignment vertical="top"/>
    </xf>
    <xf numFmtId="0" fontId="0" fillId="0" borderId="0" xfId="0" applyAlignment="1">
      <alignment vertical="top"/>
    </xf>
    <xf numFmtId="0" fontId="4" fillId="2" borderId="2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0" fillId="2" borderId="3" xfId="0" applyFill="1" applyBorder="1" applyAlignment="1">
      <alignment vertical="top"/>
    </xf>
    <xf numFmtId="0" fontId="3" fillId="2" borderId="1" xfId="0" applyFont="1" applyFill="1" applyBorder="1" applyAlignment="1">
      <alignment horizontal="center" vertical="top"/>
    </xf>
    <xf numFmtId="0" fontId="4" fillId="2" borderId="1" xfId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2" borderId="0" xfId="0" applyFill="1" applyBorder="1" applyAlignment="1">
      <alignment vertical="top"/>
    </xf>
    <xf numFmtId="0" fontId="6" fillId="3" borderId="5" xfId="2" applyFill="1" applyBorder="1" applyAlignment="1">
      <alignment vertical="top"/>
    </xf>
    <xf numFmtId="0" fontId="6" fillId="3" borderId="7" xfId="2" applyFill="1" applyBorder="1" applyAlignment="1">
      <alignment vertical="top"/>
    </xf>
    <xf numFmtId="0" fontId="6" fillId="3" borderId="9" xfId="2" applyFill="1" applyBorder="1" applyAlignment="1">
      <alignment vertical="top"/>
    </xf>
    <xf numFmtId="0" fontId="2" fillId="2" borderId="11" xfId="0" applyFont="1" applyFill="1" applyBorder="1" applyAlignment="1">
      <alignment horizontal="center" vertical="top"/>
    </xf>
    <xf numFmtId="0" fontId="2" fillId="2" borderId="12" xfId="0" applyFont="1" applyFill="1" applyBorder="1" applyAlignment="1">
      <alignment horizontal="center" vertical="top"/>
    </xf>
    <xf numFmtId="0" fontId="2" fillId="2" borderId="13" xfId="0" applyFont="1" applyFill="1" applyBorder="1" applyAlignment="1">
      <alignment horizontal="center" vertical="top"/>
    </xf>
    <xf numFmtId="0" fontId="3" fillId="2" borderId="14" xfId="0" applyFont="1" applyFill="1" applyBorder="1" applyAlignment="1">
      <alignment horizontal="center" vertical="top"/>
    </xf>
    <xf numFmtId="0" fontId="3" fillId="2" borderId="15" xfId="0" applyFont="1" applyFill="1" applyBorder="1" applyAlignment="1">
      <alignment horizontal="center" vertical="top"/>
    </xf>
    <xf numFmtId="0" fontId="4" fillId="2" borderId="14" xfId="1" applyFont="1" applyFill="1" applyBorder="1" applyAlignment="1">
      <alignment horizontal="center"/>
    </xf>
    <xf numFmtId="0" fontId="4" fillId="2" borderId="15" xfId="1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 vertical="top"/>
    </xf>
    <xf numFmtId="0" fontId="5" fillId="2" borderId="15" xfId="0" applyFont="1" applyFill="1" applyBorder="1" applyAlignment="1">
      <alignment horizontal="center" vertical="top"/>
    </xf>
    <xf numFmtId="0" fontId="0" fillId="2" borderId="14" xfId="0" applyFill="1" applyBorder="1" applyAlignment="1">
      <alignment horizontal="center" vertical="top"/>
    </xf>
    <xf numFmtId="0" fontId="0" fillId="2" borderId="15" xfId="0" applyFill="1" applyBorder="1" applyAlignment="1">
      <alignment horizontal="center" vertical="top"/>
    </xf>
    <xf numFmtId="0" fontId="0" fillId="2" borderId="7" xfId="0" applyFill="1" applyBorder="1" applyAlignment="1">
      <alignment vertical="top"/>
    </xf>
    <xf numFmtId="0" fontId="0" fillId="2" borderId="16" xfId="0" applyFill="1" applyBorder="1" applyAlignment="1">
      <alignment vertical="top"/>
    </xf>
    <xf numFmtId="0" fontId="4" fillId="2" borderId="15" xfId="1" applyFont="1" applyFill="1" applyBorder="1" applyAlignment="1">
      <alignment horizontal="center" vertical="center" wrapText="1"/>
    </xf>
    <xf numFmtId="0" fontId="4" fillId="2" borderId="17" xfId="1" applyFont="1" applyFill="1" applyBorder="1" applyAlignment="1">
      <alignment horizontal="center" vertical="center" wrapText="1"/>
    </xf>
    <xf numFmtId="0" fontId="7" fillId="3" borderId="18" xfId="2" applyFont="1" applyFill="1" applyBorder="1"/>
    <xf numFmtId="0" fontId="8" fillId="3" borderId="18" xfId="2" applyFont="1" applyFill="1" applyBorder="1" applyAlignment="1">
      <alignment vertical="top"/>
    </xf>
    <xf numFmtId="0" fontId="8" fillId="3" borderId="19" xfId="2" applyFont="1" applyFill="1" applyBorder="1" applyAlignment="1">
      <alignment vertical="top"/>
    </xf>
    <xf numFmtId="0" fontId="4" fillId="2" borderId="5" xfId="1" applyFont="1" applyFill="1" applyBorder="1" applyAlignment="1">
      <alignment horizontal="center" vertical="center" wrapText="1"/>
    </xf>
    <xf numFmtId="10" fontId="0" fillId="3" borderId="17" xfId="3" applyNumberFormat="1" applyFont="1" applyFill="1" applyBorder="1" applyAlignment="1">
      <alignment vertical="top"/>
    </xf>
    <xf numFmtId="10" fontId="0" fillId="3" borderId="18" xfId="3" applyNumberFormat="1" applyFont="1" applyFill="1" applyBorder="1" applyAlignment="1">
      <alignment vertical="top"/>
    </xf>
    <xf numFmtId="10" fontId="0" fillId="3" borderId="19" xfId="3" applyNumberFormat="1" applyFont="1" applyFill="1" applyBorder="1" applyAlignment="1">
      <alignment vertical="top"/>
    </xf>
    <xf numFmtId="4" fontId="6" fillId="3" borderId="17" xfId="2" applyNumberFormat="1" applyFill="1" applyBorder="1" applyAlignment="1">
      <alignment vertical="top"/>
    </xf>
    <xf numFmtId="4" fontId="6" fillId="3" borderId="18" xfId="2" applyNumberFormat="1" applyFill="1" applyBorder="1" applyAlignment="1">
      <alignment vertical="top"/>
    </xf>
    <xf numFmtId="4" fontId="6" fillId="3" borderId="19" xfId="2" applyNumberFormat="1" applyFill="1" applyBorder="1" applyAlignment="1">
      <alignment vertical="top"/>
    </xf>
    <xf numFmtId="43" fontId="6" fillId="3" borderId="17" xfId="4" applyFont="1" applyFill="1" applyBorder="1" applyAlignment="1">
      <alignment vertical="top"/>
    </xf>
    <xf numFmtId="43" fontId="6" fillId="3" borderId="18" xfId="4" applyFont="1" applyFill="1" applyBorder="1" applyAlignment="1">
      <alignment vertical="top"/>
    </xf>
    <xf numFmtId="43" fontId="6" fillId="3" borderId="19" xfId="4" applyFont="1" applyFill="1" applyBorder="1" applyAlignment="1">
      <alignment vertical="top"/>
    </xf>
    <xf numFmtId="0" fontId="6" fillId="3" borderId="6" xfId="2" applyFill="1" applyBorder="1" applyAlignment="1">
      <alignment vertical="top"/>
    </xf>
    <xf numFmtId="0" fontId="6" fillId="3" borderId="8" xfId="2" applyFill="1" applyBorder="1" applyAlignment="1">
      <alignment vertical="top"/>
    </xf>
    <xf numFmtId="0" fontId="6" fillId="3" borderId="10" xfId="2" applyFill="1" applyBorder="1" applyAlignment="1">
      <alignment vertical="top"/>
    </xf>
    <xf numFmtId="0" fontId="4" fillId="2" borderId="6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</cellXfs>
  <cellStyles count="5">
    <cellStyle name="Millares" xfId="4" builtinId="3"/>
    <cellStyle name="Normal" xfId="0" builtinId="0"/>
    <cellStyle name="Normal 2" xfId="2" xr:uid="{00000000-0005-0000-0000-000001000000}"/>
    <cellStyle name="Normal 8" xfId="1" xr:uid="{00000000-0005-0000-0000-000002000000}"/>
    <cellStyle name="Porcentaje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178591</xdr:colOff>
      <xdr:row>1</xdr:row>
      <xdr:rowOff>59527</xdr:rowOff>
    </xdr:from>
    <xdr:ext cx="2181648" cy="1004788"/>
    <xdr:pic>
      <xdr:nvPicPr>
        <xdr:cNvPr id="2" name="Imagen 1">
          <a:extLst>
            <a:ext uri="{FF2B5EF4-FFF2-40B4-BE49-F238E27FC236}">
              <a16:creationId xmlns:a16="http://schemas.microsoft.com/office/drawing/2014/main" id="{564CEDF0-ABC9-4439-ACAE-B7B0435251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5766" y="230977"/>
          <a:ext cx="2181648" cy="100478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1"/>
  <sheetViews>
    <sheetView tabSelected="1" zoomScaleNormal="100" workbookViewId="0">
      <selection activeCell="C30" sqref="C30"/>
    </sheetView>
  </sheetViews>
  <sheetFormatPr baseColWidth="10" defaultRowHeight="12.75" x14ac:dyDescent="0.2"/>
  <cols>
    <col min="1" max="1" width="3.85546875" style="2" customWidth="1"/>
    <col min="2" max="2" width="12" style="2" bestFit="1" customWidth="1"/>
    <col min="3" max="3" width="8.42578125" style="2" customWidth="1"/>
    <col min="4" max="4" width="153.140625" style="2" bestFit="1" customWidth="1"/>
    <col min="5" max="7" width="17.42578125" style="2" bestFit="1" customWidth="1"/>
    <col min="8" max="8" width="16.5703125" style="2" bestFit="1" customWidth="1"/>
    <col min="9" max="9" width="19.28515625" style="2" customWidth="1"/>
    <col min="10" max="10" width="11.42578125" style="2" customWidth="1"/>
    <col min="11" max="16384" width="11.42578125" style="2"/>
  </cols>
  <sheetData>
    <row r="1" spans="1:9" ht="13.5" thickBo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ht="18" x14ac:dyDescent="0.2">
      <c r="A2" s="10"/>
      <c r="B2" s="14" t="s">
        <v>0</v>
      </c>
      <c r="C2" s="15"/>
      <c r="D2" s="15"/>
      <c r="E2" s="15"/>
      <c r="F2" s="15"/>
      <c r="G2" s="15"/>
      <c r="H2" s="15"/>
      <c r="I2" s="16"/>
    </row>
    <row r="3" spans="1:9" ht="15.75" x14ac:dyDescent="0.2">
      <c r="A3" s="10"/>
      <c r="B3" s="17" t="s">
        <v>1</v>
      </c>
      <c r="C3" s="6"/>
      <c r="D3" s="6"/>
      <c r="E3" s="6"/>
      <c r="F3" s="6"/>
      <c r="G3" s="6"/>
      <c r="H3" s="6"/>
      <c r="I3" s="18"/>
    </row>
    <row r="4" spans="1:9" ht="15" x14ac:dyDescent="0.25">
      <c r="A4" s="10"/>
      <c r="B4" s="19" t="s">
        <v>2</v>
      </c>
      <c r="C4" s="7"/>
      <c r="D4" s="7"/>
      <c r="E4" s="7"/>
      <c r="F4" s="7"/>
      <c r="G4" s="7"/>
      <c r="H4" s="7"/>
      <c r="I4" s="20"/>
    </row>
    <row r="5" spans="1:9" ht="15" x14ac:dyDescent="0.2">
      <c r="A5" s="10"/>
      <c r="B5" s="21" t="s">
        <v>78</v>
      </c>
      <c r="C5" s="8"/>
      <c r="D5" s="8"/>
      <c r="E5" s="8"/>
      <c r="F5" s="8"/>
      <c r="G5" s="8"/>
      <c r="H5" s="8"/>
      <c r="I5" s="22"/>
    </row>
    <row r="6" spans="1:9" x14ac:dyDescent="0.2">
      <c r="A6" s="10"/>
      <c r="B6" s="23" t="s">
        <v>3</v>
      </c>
      <c r="C6" s="9"/>
      <c r="D6" s="9"/>
      <c r="E6" s="9"/>
      <c r="F6" s="9"/>
      <c r="G6" s="9"/>
      <c r="H6" s="9"/>
      <c r="I6" s="24"/>
    </row>
    <row r="7" spans="1:9" ht="13.5" thickBot="1" x14ac:dyDescent="0.25">
      <c r="A7" s="10"/>
      <c r="B7" s="25"/>
      <c r="C7" s="10"/>
      <c r="D7" s="10"/>
      <c r="E7" s="10"/>
      <c r="F7" s="10"/>
      <c r="G7" s="5"/>
      <c r="H7" s="5"/>
      <c r="I7" s="26"/>
    </row>
    <row r="8" spans="1:9" ht="61.5" thickTop="1" thickBot="1" x14ac:dyDescent="0.25">
      <c r="A8" s="10"/>
      <c r="B8" s="32" t="s">
        <v>4</v>
      </c>
      <c r="C8" s="46" t="s">
        <v>5</v>
      </c>
      <c r="D8" s="45" t="s">
        <v>6</v>
      </c>
      <c r="E8" s="28" t="s">
        <v>7</v>
      </c>
      <c r="F8" s="28" t="s">
        <v>8</v>
      </c>
      <c r="G8" s="3" t="s">
        <v>9</v>
      </c>
      <c r="H8" s="4" t="s">
        <v>10</v>
      </c>
      <c r="I8" s="27" t="s">
        <v>11</v>
      </c>
    </row>
    <row r="9" spans="1:9" ht="12.75" customHeight="1" x14ac:dyDescent="0.2">
      <c r="A9" s="10"/>
      <c r="B9" s="11" t="s">
        <v>12</v>
      </c>
      <c r="C9" s="29" t="s">
        <v>13</v>
      </c>
      <c r="D9" s="42" t="s">
        <v>14</v>
      </c>
      <c r="E9" s="39">
        <v>218818651</v>
      </c>
      <c r="F9" s="39">
        <v>218773055.25999829</v>
      </c>
      <c r="G9" s="39">
        <v>218773055.25999829</v>
      </c>
      <c r="H9" s="33">
        <f t="shared" ref="H9:H41" si="0">G9/F9</f>
        <v>1</v>
      </c>
      <c r="I9" s="36">
        <f>F9-G9</f>
        <v>0</v>
      </c>
    </row>
    <row r="10" spans="1:9" ht="13.5" customHeight="1" x14ac:dyDescent="0.2">
      <c r="A10" s="10"/>
      <c r="B10" s="12" t="s">
        <v>12</v>
      </c>
      <c r="C10" s="29" t="s">
        <v>15</v>
      </c>
      <c r="D10" s="43" t="s">
        <v>16</v>
      </c>
      <c r="E10" s="40">
        <v>6161475</v>
      </c>
      <c r="F10" s="40">
        <v>0</v>
      </c>
      <c r="G10" s="40">
        <v>0</v>
      </c>
      <c r="H10" s="34">
        <v>0</v>
      </c>
      <c r="I10" s="37">
        <f t="shared" ref="I10:I41" si="1">F10-G10</f>
        <v>0</v>
      </c>
    </row>
    <row r="11" spans="1:9" x14ac:dyDescent="0.2">
      <c r="A11" s="10"/>
      <c r="B11" s="12" t="s">
        <v>12</v>
      </c>
      <c r="C11" s="29" t="s">
        <v>17</v>
      </c>
      <c r="D11" s="43" t="s">
        <v>18</v>
      </c>
      <c r="E11" s="40">
        <v>5478473313</v>
      </c>
      <c r="F11" s="40">
        <v>5039600074.6099844</v>
      </c>
      <c r="G11" s="40">
        <v>5039600074.6099844</v>
      </c>
      <c r="H11" s="34">
        <f t="shared" si="0"/>
        <v>1</v>
      </c>
      <c r="I11" s="37">
        <f t="shared" si="1"/>
        <v>0</v>
      </c>
    </row>
    <row r="12" spans="1:9" x14ac:dyDescent="0.2">
      <c r="A12" s="10"/>
      <c r="B12" s="12" t="s">
        <v>12</v>
      </c>
      <c r="C12" s="29" t="s">
        <v>19</v>
      </c>
      <c r="D12" s="43" t="s">
        <v>20</v>
      </c>
      <c r="E12" s="40">
        <v>136219727</v>
      </c>
      <c r="F12" s="40">
        <v>20415435.689999994</v>
      </c>
      <c r="G12" s="40">
        <v>20415435.689999994</v>
      </c>
      <c r="H12" s="34">
        <f t="shared" si="0"/>
        <v>1</v>
      </c>
      <c r="I12" s="37">
        <f t="shared" si="1"/>
        <v>0</v>
      </c>
    </row>
    <row r="13" spans="1:9" x14ac:dyDescent="0.2">
      <c r="A13" s="10"/>
      <c r="B13" s="12" t="s">
        <v>12</v>
      </c>
      <c r="C13" s="29" t="s">
        <v>21</v>
      </c>
      <c r="D13" s="43" t="s">
        <v>22</v>
      </c>
      <c r="E13" s="40">
        <v>1126649127</v>
      </c>
      <c r="F13" s="40">
        <v>1212152582.9100001</v>
      </c>
      <c r="G13" s="40">
        <v>1212152582.9100001</v>
      </c>
      <c r="H13" s="34">
        <f t="shared" si="0"/>
        <v>1</v>
      </c>
      <c r="I13" s="37">
        <f t="shared" si="1"/>
        <v>0</v>
      </c>
    </row>
    <row r="14" spans="1:9" x14ac:dyDescent="0.2">
      <c r="A14" s="10"/>
      <c r="B14" s="12" t="s">
        <v>12</v>
      </c>
      <c r="C14" s="29" t="s">
        <v>23</v>
      </c>
      <c r="D14" s="43" t="s">
        <v>24</v>
      </c>
      <c r="E14" s="40">
        <v>130443189</v>
      </c>
      <c r="F14" s="40">
        <v>90190193.159999996</v>
      </c>
      <c r="G14" s="40">
        <v>90190193.159999996</v>
      </c>
      <c r="H14" s="34">
        <f t="shared" si="0"/>
        <v>1</v>
      </c>
      <c r="I14" s="37">
        <f t="shared" si="1"/>
        <v>0</v>
      </c>
    </row>
    <row r="15" spans="1:9" x14ac:dyDescent="0.2">
      <c r="A15" s="10"/>
      <c r="B15" s="12" t="s">
        <v>12</v>
      </c>
      <c r="C15" s="29" t="s">
        <v>25</v>
      </c>
      <c r="D15" s="43" t="s">
        <v>26</v>
      </c>
      <c r="E15" s="40">
        <v>730850906</v>
      </c>
      <c r="F15" s="40">
        <v>771071726</v>
      </c>
      <c r="G15" s="40">
        <v>771071726</v>
      </c>
      <c r="H15" s="34">
        <f t="shared" si="0"/>
        <v>1</v>
      </c>
      <c r="I15" s="37">
        <f t="shared" si="1"/>
        <v>0</v>
      </c>
    </row>
    <row r="16" spans="1:9" x14ac:dyDescent="0.2">
      <c r="A16" s="10"/>
      <c r="B16" s="12" t="s">
        <v>12</v>
      </c>
      <c r="C16" s="29" t="s">
        <v>27</v>
      </c>
      <c r="D16" s="43" t="s">
        <v>28</v>
      </c>
      <c r="E16" s="40">
        <v>736672598</v>
      </c>
      <c r="F16" s="40">
        <v>743595184</v>
      </c>
      <c r="G16" s="40">
        <v>743595184</v>
      </c>
      <c r="H16" s="34">
        <f t="shared" si="0"/>
        <v>1</v>
      </c>
      <c r="I16" s="37">
        <f t="shared" si="1"/>
        <v>0</v>
      </c>
    </row>
    <row r="17" spans="1:9" x14ac:dyDescent="0.2">
      <c r="A17" s="10"/>
      <c r="B17" s="12" t="s">
        <v>12</v>
      </c>
      <c r="C17" s="29" t="s">
        <v>29</v>
      </c>
      <c r="D17" s="43" t="s">
        <v>30</v>
      </c>
      <c r="E17" s="40">
        <v>87219190</v>
      </c>
      <c r="F17" s="40">
        <v>185766099</v>
      </c>
      <c r="G17" s="40">
        <v>185766099</v>
      </c>
      <c r="H17" s="34">
        <f t="shared" si="0"/>
        <v>1</v>
      </c>
      <c r="I17" s="37">
        <f t="shared" si="1"/>
        <v>0</v>
      </c>
    </row>
    <row r="18" spans="1:9" x14ac:dyDescent="0.2">
      <c r="A18" s="10"/>
      <c r="B18" s="12" t="s">
        <v>12</v>
      </c>
      <c r="C18" s="29" t="s">
        <v>31</v>
      </c>
      <c r="D18" s="43" t="s">
        <v>32</v>
      </c>
      <c r="E18" s="40">
        <v>110242251</v>
      </c>
      <c r="F18" s="40">
        <v>0</v>
      </c>
      <c r="G18" s="40">
        <v>0</v>
      </c>
      <c r="H18" s="34">
        <v>0</v>
      </c>
      <c r="I18" s="37">
        <f t="shared" si="1"/>
        <v>0</v>
      </c>
    </row>
    <row r="19" spans="1:9" x14ac:dyDescent="0.2">
      <c r="A19" s="10"/>
      <c r="B19" s="12" t="s">
        <v>12</v>
      </c>
      <c r="C19" s="29" t="s">
        <v>33</v>
      </c>
      <c r="D19" s="43" t="s">
        <v>34</v>
      </c>
      <c r="E19" s="40">
        <v>81502569</v>
      </c>
      <c r="F19" s="40">
        <v>0</v>
      </c>
      <c r="G19" s="40">
        <v>0</v>
      </c>
      <c r="H19" s="34">
        <v>0</v>
      </c>
      <c r="I19" s="37">
        <f t="shared" si="1"/>
        <v>0</v>
      </c>
    </row>
    <row r="20" spans="1:9" x14ac:dyDescent="0.2">
      <c r="A20" s="10"/>
      <c r="B20" s="12" t="s">
        <v>12</v>
      </c>
      <c r="C20" s="29" t="s">
        <v>35</v>
      </c>
      <c r="D20" s="43" t="s">
        <v>36</v>
      </c>
      <c r="E20" s="40">
        <v>60524100</v>
      </c>
      <c r="F20" s="40">
        <v>65367008</v>
      </c>
      <c r="G20" s="40">
        <v>65367008</v>
      </c>
      <c r="H20" s="34">
        <f t="shared" si="0"/>
        <v>1</v>
      </c>
      <c r="I20" s="37">
        <f t="shared" si="1"/>
        <v>0</v>
      </c>
    </row>
    <row r="21" spans="1:9" x14ac:dyDescent="0.2">
      <c r="A21" s="10"/>
      <c r="B21" s="12" t="s">
        <v>12</v>
      </c>
      <c r="C21" s="29" t="s">
        <v>37</v>
      </c>
      <c r="D21" s="43" t="s">
        <v>38</v>
      </c>
      <c r="E21" s="40">
        <v>73073784</v>
      </c>
      <c r="F21" s="40">
        <v>80608539</v>
      </c>
      <c r="G21" s="40">
        <v>80608539</v>
      </c>
      <c r="H21" s="34">
        <f t="shared" si="0"/>
        <v>1</v>
      </c>
      <c r="I21" s="37">
        <f t="shared" si="1"/>
        <v>0</v>
      </c>
    </row>
    <row r="22" spans="1:9" x14ac:dyDescent="0.2">
      <c r="A22" s="10"/>
      <c r="B22" s="12" t="s">
        <v>12</v>
      </c>
      <c r="C22" s="29" t="s">
        <v>39</v>
      </c>
      <c r="D22" s="43" t="s">
        <v>40</v>
      </c>
      <c r="E22" s="40">
        <v>735715604</v>
      </c>
      <c r="F22" s="40">
        <v>592247935.11000013</v>
      </c>
      <c r="G22" s="40">
        <v>592247935.11000013</v>
      </c>
      <c r="H22" s="34">
        <f t="shared" si="0"/>
        <v>1</v>
      </c>
      <c r="I22" s="37">
        <f t="shared" si="1"/>
        <v>0</v>
      </c>
    </row>
    <row r="23" spans="1:9" x14ac:dyDescent="0.2">
      <c r="A23" s="10"/>
      <c r="B23" s="12" t="s">
        <v>12</v>
      </c>
      <c r="C23" s="29" t="s">
        <v>41</v>
      </c>
      <c r="D23" s="43" t="s">
        <v>42</v>
      </c>
      <c r="E23" s="40">
        <v>148550720</v>
      </c>
      <c r="F23" s="40">
        <v>154006781</v>
      </c>
      <c r="G23" s="40">
        <v>154006781</v>
      </c>
      <c r="H23" s="34">
        <f t="shared" si="0"/>
        <v>1</v>
      </c>
      <c r="I23" s="37">
        <f t="shared" si="1"/>
        <v>0</v>
      </c>
    </row>
    <row r="24" spans="1:9" x14ac:dyDescent="0.2">
      <c r="A24" s="10"/>
      <c r="B24" s="12" t="s">
        <v>12</v>
      </c>
      <c r="C24" s="29" t="s">
        <v>43</v>
      </c>
      <c r="D24" s="43" t="s">
        <v>44</v>
      </c>
      <c r="E24" s="40">
        <v>119493553</v>
      </c>
      <c r="F24" s="40">
        <v>123160352</v>
      </c>
      <c r="G24" s="40">
        <v>123160352</v>
      </c>
      <c r="H24" s="34">
        <f t="shared" si="0"/>
        <v>1</v>
      </c>
      <c r="I24" s="37">
        <f t="shared" si="1"/>
        <v>0</v>
      </c>
    </row>
    <row r="25" spans="1:9" x14ac:dyDescent="0.2">
      <c r="A25" s="10"/>
      <c r="B25" s="12" t="s">
        <v>12</v>
      </c>
      <c r="C25" s="29" t="s">
        <v>45</v>
      </c>
      <c r="D25" s="43" t="s">
        <v>46</v>
      </c>
      <c r="E25" s="40">
        <v>33002033</v>
      </c>
      <c r="F25" s="40">
        <v>33849490</v>
      </c>
      <c r="G25" s="40">
        <v>33849490</v>
      </c>
      <c r="H25" s="34">
        <f t="shared" si="0"/>
        <v>1</v>
      </c>
      <c r="I25" s="37">
        <f t="shared" si="1"/>
        <v>0</v>
      </c>
    </row>
    <row r="26" spans="1:9" x14ac:dyDescent="0.2">
      <c r="A26" s="10"/>
      <c r="B26" s="12" t="s">
        <v>12</v>
      </c>
      <c r="C26" s="29" t="s">
        <v>47</v>
      </c>
      <c r="D26" s="43" t="s">
        <v>48</v>
      </c>
      <c r="E26" s="40">
        <v>10483400</v>
      </c>
      <c r="F26" s="40">
        <v>14971000</v>
      </c>
      <c r="G26" s="40">
        <v>14971000</v>
      </c>
      <c r="H26" s="34">
        <f t="shared" si="0"/>
        <v>1</v>
      </c>
      <c r="I26" s="37">
        <f t="shared" si="1"/>
        <v>0</v>
      </c>
    </row>
    <row r="27" spans="1:9" x14ac:dyDescent="0.2">
      <c r="A27" s="10"/>
      <c r="B27" s="12" t="s">
        <v>12</v>
      </c>
      <c r="C27" s="29" t="s">
        <v>49</v>
      </c>
      <c r="D27" s="43" t="s">
        <v>50</v>
      </c>
      <c r="E27" s="40">
        <v>8301364</v>
      </c>
      <c r="F27" s="40">
        <v>5349342</v>
      </c>
      <c r="G27" s="40">
        <v>5349342</v>
      </c>
      <c r="H27" s="34">
        <f t="shared" si="0"/>
        <v>1</v>
      </c>
      <c r="I27" s="37">
        <f t="shared" si="1"/>
        <v>0</v>
      </c>
    </row>
    <row r="28" spans="1:9" x14ac:dyDescent="0.2">
      <c r="A28" s="10"/>
      <c r="B28" s="12" t="s">
        <v>12</v>
      </c>
      <c r="C28" s="29" t="s">
        <v>51</v>
      </c>
      <c r="D28" s="43" t="s">
        <v>52</v>
      </c>
      <c r="E28" s="40">
        <v>752632513</v>
      </c>
      <c r="F28" s="40">
        <v>536566000</v>
      </c>
      <c r="G28" s="40">
        <v>536566000</v>
      </c>
      <c r="H28" s="34">
        <f t="shared" si="0"/>
        <v>1</v>
      </c>
      <c r="I28" s="37">
        <f t="shared" si="1"/>
        <v>0</v>
      </c>
    </row>
    <row r="29" spans="1:9" x14ac:dyDescent="0.2">
      <c r="A29" s="10"/>
      <c r="B29" s="12" t="s">
        <v>12</v>
      </c>
      <c r="C29" s="29" t="s">
        <v>53</v>
      </c>
      <c r="D29" s="43" t="s">
        <v>54</v>
      </c>
      <c r="E29" s="40">
        <v>0</v>
      </c>
      <c r="F29" s="40">
        <v>3690480.51</v>
      </c>
      <c r="G29" s="40">
        <v>3690480.51</v>
      </c>
      <c r="H29" s="34">
        <f t="shared" si="0"/>
        <v>1</v>
      </c>
      <c r="I29" s="37">
        <f t="shared" si="1"/>
        <v>0</v>
      </c>
    </row>
    <row r="30" spans="1:9" x14ac:dyDescent="0.2">
      <c r="A30" s="10"/>
      <c r="B30" s="12" t="s">
        <v>12</v>
      </c>
      <c r="C30" s="29" t="s">
        <v>55</v>
      </c>
      <c r="D30" s="43" t="s">
        <v>56</v>
      </c>
      <c r="E30" s="40">
        <v>9742374</v>
      </c>
      <c r="F30" s="40">
        <v>17679248</v>
      </c>
      <c r="G30" s="40">
        <v>17679248</v>
      </c>
      <c r="H30" s="34">
        <f t="shared" si="0"/>
        <v>1</v>
      </c>
      <c r="I30" s="37">
        <f t="shared" si="1"/>
        <v>0</v>
      </c>
    </row>
    <row r="31" spans="1:9" x14ac:dyDescent="0.2">
      <c r="A31" s="10"/>
      <c r="B31" s="12" t="s">
        <v>12</v>
      </c>
      <c r="C31" s="29" t="s">
        <v>57</v>
      </c>
      <c r="D31" s="43" t="s">
        <v>58</v>
      </c>
      <c r="E31" s="40">
        <v>2854586</v>
      </c>
      <c r="F31" s="40">
        <v>4387231</v>
      </c>
      <c r="G31" s="40">
        <v>4387231</v>
      </c>
      <c r="H31" s="34">
        <f t="shared" si="0"/>
        <v>1</v>
      </c>
      <c r="I31" s="37">
        <f t="shared" si="1"/>
        <v>0</v>
      </c>
    </row>
    <row r="32" spans="1:9" x14ac:dyDescent="0.2">
      <c r="A32" s="10"/>
      <c r="B32" s="12" t="s">
        <v>12</v>
      </c>
      <c r="C32" s="29" t="s">
        <v>59</v>
      </c>
      <c r="D32" s="43" t="s">
        <v>60</v>
      </c>
      <c r="E32" s="40">
        <v>0</v>
      </c>
      <c r="F32" s="40">
        <v>105054365.04999977</v>
      </c>
      <c r="G32" s="40">
        <v>105054365.04999977</v>
      </c>
      <c r="H32" s="34">
        <f t="shared" si="0"/>
        <v>1</v>
      </c>
      <c r="I32" s="37">
        <f t="shared" si="1"/>
        <v>0</v>
      </c>
    </row>
    <row r="33" spans="1:9" x14ac:dyDescent="0.2">
      <c r="A33" s="10"/>
      <c r="B33" s="12" t="s">
        <v>12</v>
      </c>
      <c r="C33" s="29" t="s">
        <v>61</v>
      </c>
      <c r="D33" s="43" t="s">
        <v>62</v>
      </c>
      <c r="E33" s="40">
        <v>0</v>
      </c>
      <c r="F33" s="40">
        <v>148566882.40999925</v>
      </c>
      <c r="G33" s="40">
        <v>148566882.40999925</v>
      </c>
      <c r="H33" s="34">
        <f t="shared" si="0"/>
        <v>1</v>
      </c>
      <c r="I33" s="37">
        <f t="shared" si="1"/>
        <v>0</v>
      </c>
    </row>
    <row r="34" spans="1:9" x14ac:dyDescent="0.2">
      <c r="A34" s="10"/>
      <c r="B34" s="12" t="s">
        <v>12</v>
      </c>
      <c r="C34" s="29" t="s">
        <v>63</v>
      </c>
      <c r="D34" s="43" t="s">
        <v>64</v>
      </c>
      <c r="E34" s="40">
        <v>0</v>
      </c>
      <c r="F34" s="40">
        <v>104934982.37999935</v>
      </c>
      <c r="G34" s="40">
        <v>104934982.37999935</v>
      </c>
      <c r="H34" s="34">
        <f t="shared" si="0"/>
        <v>1</v>
      </c>
      <c r="I34" s="37">
        <f t="shared" si="1"/>
        <v>0</v>
      </c>
    </row>
    <row r="35" spans="1:9" x14ac:dyDescent="0.2">
      <c r="A35" s="10"/>
      <c r="B35" s="12" t="s">
        <v>12</v>
      </c>
      <c r="C35" s="29" t="s">
        <v>65</v>
      </c>
      <c r="D35" s="43" t="s">
        <v>66</v>
      </c>
      <c r="E35" s="40">
        <v>624124136</v>
      </c>
      <c r="F35" s="40">
        <v>0</v>
      </c>
      <c r="G35" s="40">
        <v>0</v>
      </c>
      <c r="H35" s="34">
        <v>0</v>
      </c>
      <c r="I35" s="37">
        <f t="shared" si="1"/>
        <v>0</v>
      </c>
    </row>
    <row r="36" spans="1:9" x14ac:dyDescent="0.2">
      <c r="A36" s="10"/>
      <c r="B36" s="12" t="s">
        <v>12</v>
      </c>
      <c r="C36" s="29" t="s">
        <v>67</v>
      </c>
      <c r="D36" s="43" t="s">
        <v>68</v>
      </c>
      <c r="E36" s="40">
        <v>0</v>
      </c>
      <c r="F36" s="40">
        <v>104665303.51999961</v>
      </c>
      <c r="G36" s="40">
        <v>104665303.51999961</v>
      </c>
      <c r="H36" s="34">
        <f t="shared" si="0"/>
        <v>1</v>
      </c>
      <c r="I36" s="37">
        <f t="shared" si="1"/>
        <v>0</v>
      </c>
    </row>
    <row r="37" spans="1:9" x14ac:dyDescent="0.2">
      <c r="A37" s="10"/>
      <c r="B37" s="12" t="s">
        <v>12</v>
      </c>
      <c r="C37" s="29" t="s">
        <v>69</v>
      </c>
      <c r="D37" s="43" t="s">
        <v>70</v>
      </c>
      <c r="E37" s="40">
        <v>0</v>
      </c>
      <c r="F37" s="40">
        <v>128582550.23999982</v>
      </c>
      <c r="G37" s="40">
        <v>128582550.23999982</v>
      </c>
      <c r="H37" s="34">
        <f t="shared" si="0"/>
        <v>1</v>
      </c>
      <c r="I37" s="37">
        <f t="shared" si="1"/>
        <v>0</v>
      </c>
    </row>
    <row r="38" spans="1:9" x14ac:dyDescent="0.2">
      <c r="A38" s="10"/>
      <c r="B38" s="12" t="s">
        <v>12</v>
      </c>
      <c r="C38" s="29" t="s">
        <v>71</v>
      </c>
      <c r="D38" s="43" t="s">
        <v>72</v>
      </c>
      <c r="E38" s="40">
        <v>0</v>
      </c>
      <c r="F38" s="40">
        <v>104596639.28999957</v>
      </c>
      <c r="G38" s="40">
        <v>104596639.28999957</v>
      </c>
      <c r="H38" s="34">
        <f t="shared" si="0"/>
        <v>1</v>
      </c>
      <c r="I38" s="37">
        <f t="shared" si="1"/>
        <v>0</v>
      </c>
    </row>
    <row r="39" spans="1:9" x14ac:dyDescent="0.2">
      <c r="A39" s="10"/>
      <c r="B39" s="12" t="s">
        <v>12</v>
      </c>
      <c r="C39" s="30" t="s">
        <v>73</v>
      </c>
      <c r="D39" s="43" t="s">
        <v>74</v>
      </c>
      <c r="E39" s="40">
        <v>7638952</v>
      </c>
      <c r="F39" s="40">
        <v>0</v>
      </c>
      <c r="G39" s="40">
        <v>0</v>
      </c>
      <c r="H39" s="34">
        <v>0</v>
      </c>
      <c r="I39" s="37">
        <f t="shared" si="1"/>
        <v>0</v>
      </c>
    </row>
    <row r="40" spans="1:9" x14ac:dyDescent="0.2">
      <c r="A40" s="10"/>
      <c r="B40" s="12" t="s">
        <v>12</v>
      </c>
      <c r="C40" s="30" t="s">
        <v>75</v>
      </c>
      <c r="D40" s="43" t="s">
        <v>76</v>
      </c>
      <c r="E40" s="40">
        <v>0</v>
      </c>
      <c r="F40" s="40">
        <v>151337500.00000003</v>
      </c>
      <c r="G40" s="40">
        <v>151337500.00000003</v>
      </c>
      <c r="H40" s="34">
        <f t="shared" si="0"/>
        <v>1</v>
      </c>
      <c r="I40" s="37">
        <f t="shared" si="1"/>
        <v>0</v>
      </c>
    </row>
    <row r="41" spans="1:9" ht="13.5" thickBot="1" x14ac:dyDescent="0.25">
      <c r="A41" s="10"/>
      <c r="B41" s="13" t="s">
        <v>77</v>
      </c>
      <c r="C41" s="31" t="s">
        <v>21</v>
      </c>
      <c r="D41" s="44" t="s">
        <v>22</v>
      </c>
      <c r="E41" s="41">
        <v>0</v>
      </c>
      <c r="F41" s="41">
        <v>19172.349999999999</v>
      </c>
      <c r="G41" s="41">
        <v>19172.349999999999</v>
      </c>
      <c r="H41" s="35">
        <f t="shared" si="0"/>
        <v>1</v>
      </c>
      <c r="I41" s="38">
        <f t="shared" si="1"/>
        <v>0</v>
      </c>
    </row>
  </sheetData>
  <mergeCells count="5">
    <mergeCell ref="B2:I2"/>
    <mergeCell ref="B3:I3"/>
    <mergeCell ref="B4:I4"/>
    <mergeCell ref="B5:I5"/>
    <mergeCell ref="B6:I6"/>
  </mergeCells>
  <pageMargins left="0.70866141732283516" right="0.70866141732283516" top="0.74803149606299213" bottom="0.74803149606299213" header="0.31496062992126012" footer="0.31496062992126012"/>
  <pageSetup scale="47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Fondo y Ramo 1er Trimestre 2024</vt:lpstr>
      <vt:lpstr>'Fondo y Ramo 1er Trimestre 2024'!Área_de_impresión</vt:lpstr>
      <vt:lpstr>'Fondo y Ramo 1er Trimestre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 Díaz Arechiga</dc:creator>
  <cp:lastModifiedBy>Miguel Ángel Correa Arizmendi</cp:lastModifiedBy>
  <cp:lastPrinted>2024-05-10T02:32:26Z</cp:lastPrinted>
  <dcterms:created xsi:type="dcterms:W3CDTF">2024-05-08T16:50:32Z</dcterms:created>
  <dcterms:modified xsi:type="dcterms:W3CDTF">2024-05-10T02:32:33Z</dcterms:modified>
</cp:coreProperties>
</file>